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8_{FB26628C-9912-499E-9625-56DDED40A60E}" xr6:coauthVersionLast="45" xr6:coauthVersionMax="45" xr10:uidLastSave="{00000000-0000-0000-0000-000000000000}"/>
  <bookViews>
    <workbookView xWindow="-120" yWindow="-120" windowWidth="29040" windowHeight="15840" xr2:uid="{307F8C0D-200B-46BB-BB60-A9065535DEFB}"/>
  </bookViews>
  <sheets>
    <sheet name="CASAS DE JUSTICIA" sheetId="1" r:id="rId1"/>
  </sheets>
  <externalReferences>
    <externalReference r:id="rId2"/>
  </externalReference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0" i="1" l="1"/>
  <c r="AC19" i="1"/>
  <c r="AC18" i="1"/>
  <c r="Y17" i="1"/>
  <c r="U17" i="1"/>
  <c r="Q17" i="1"/>
  <c r="M17" i="1"/>
  <c r="AC17" i="1" s="1"/>
</calcChain>
</file>

<file path=xl/sharedStrings.xml><?xml version="1.0" encoding="utf-8"?>
<sst xmlns="http://schemas.openxmlformats.org/spreadsheetml/2006/main" count="45" uniqueCount="33">
  <si>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</si>
  <si>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</si>
  <si>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</si>
  <si>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</si>
  <si>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</si>
  <si>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Juzgados de Control y de Juicio Oral de los Distritos Judiciales de Guridi y Alcocer y Sánchez Piedras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</si>
  <si>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</si>
  <si>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</si>
  <si>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</si>
  <si>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</si>
  <si>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C1. A6</t>
  </si>
  <si>
    <t xml:space="preserve">Solución de procesos y por querella en el Sistema Penal Tradicional y audiencias de Oralidad de Control y Especializado en Justicia para Adolescentes. 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</si>
  <si>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</si>
  <si>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</si>
  <si>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</si>
  <si>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</si>
  <si>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</si>
  <si>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</si>
  <si>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</si>
  <si>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</si>
  <si>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</si>
  <si>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C1. A6.1</t>
  </si>
  <si>
    <t>Celebrar audiencias</t>
  </si>
  <si>
    <t>Causa judicial</t>
  </si>
  <si>
    <t>Dictar sentencias en etapa de Juicio Oral</t>
  </si>
  <si>
    <t>C1. A6.2</t>
  </si>
  <si>
    <t>Otorgar medidas cautelares</t>
  </si>
  <si>
    <t>C1. A6.3</t>
  </si>
  <si>
    <t>Concluir asuntos mediante soluciones alternas y formas de terminación anticipada (183 CNPP)</t>
  </si>
  <si>
    <t>Asuntos concluidos mediante souciones alternas y formas de terminación anticipada (183 CNPP)</t>
  </si>
  <si>
    <t>Libro de gobierno</t>
  </si>
  <si>
    <t>C1. A6.4</t>
  </si>
  <si>
    <t>Sentencias dictadas en etapa de Juicio 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</si>
</sst>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4 2" xfId="1" xr:uid="{DEF84B49-E106-4376-8A6D-4AFE93EC0C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O%20DE%20ESCRITORIO/POA%20DALAYLITA/PARTICIPACIONES%20ESTATALES/POA%202020/POA%20ESTATALES%202020/POA%20ANUAL%202020%20ESTATALES/POA%202020%20PODER%20JUD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PLENO DEL TRIBUNAL"/>
      <sheetName val="SALA CIVIL - FAMILIAR"/>
      <sheetName val="SALA PENAL Y ESPECIALIZADA"/>
      <sheetName val="JDOS. CIVILES Y FAMILIARES C.J."/>
      <sheetName val="OFICIALIA DE PARTES COMUN"/>
      <sheetName val="SALA DE ORALIDAD MERCANTIL"/>
      <sheetName val="CEJA"/>
      <sheetName val="JDOS. FORANEOS"/>
      <sheetName val="JDOS. DE PENALES"/>
      <sheetName val="CASAS DE JUSTICIA"/>
      <sheetName val="JDO. DE EJECUCION"/>
      <sheetName val="SECRETARIA GENERAL DE ACUERDOS"/>
      <sheetName val="CONSEJO"/>
      <sheetName val="S. EJECUTIVA"/>
      <sheetName val="TESORERÍA"/>
      <sheetName val="CONTRALORÍA"/>
      <sheetName val="TRANSPARENCIA"/>
      <sheetName val="PRESIDENCIA"/>
      <sheetName val="DIRECCIÓN JURIDICA"/>
      <sheetName val="IEJ"/>
      <sheetName val="INFORMACION Y COMUNICACIÓN SO"/>
      <sheetName val="IGUALDAD DE GENERO"/>
      <sheetName val="ARCHIVO"/>
      <sheetName val="MODULO MEDICO"/>
      <sheetName val="CUMPLIMIENTO DE METAS"/>
      <sheetName val="RECURSOS HUMANOS Y MATERIA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6B517-E84A-431E-B7D0-AE72D551F4E2}">
  <sheetPr>
    <tabColor rgb="FFCCFFFF"/>
  </sheetPr>
  <dimension ref="A1:AT29"/>
  <sheetViews>
    <sheetView tabSelected="1" view="pageLayout" zoomScale="85" zoomScaleNormal="90" zoomScaleSheetLayoutView="100" zoomScalePageLayoutView="85" workbookViewId="0">
      <selection activeCell="C20" sqref="C20:I20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0.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32.25" customHeight="1" thickBot="1" x14ac:dyDescent="0.3">
      <c r="A17" s="17" t="s">
        <v>21</v>
      </c>
      <c r="B17" s="17"/>
      <c r="C17" s="27" t="s">
        <v>22</v>
      </c>
      <c r="D17" s="27"/>
      <c r="E17" s="27"/>
      <c r="F17" s="27"/>
      <c r="G17" s="27"/>
      <c r="H17" s="27"/>
      <c r="I17" s="27"/>
      <c r="J17" s="28" t="s">
        <v>23</v>
      </c>
      <c r="K17" s="29"/>
      <c r="L17" s="30"/>
      <c r="M17" s="31">
        <f>235+230+229</f>
        <v>694</v>
      </c>
      <c r="N17" s="31"/>
      <c r="O17" s="31"/>
      <c r="P17" s="31"/>
      <c r="Q17" s="31">
        <f>231+225+220</f>
        <v>676</v>
      </c>
      <c r="R17" s="31"/>
      <c r="S17" s="31"/>
      <c r="T17" s="31"/>
      <c r="U17" s="31">
        <f>110+210+220</f>
        <v>540</v>
      </c>
      <c r="V17" s="31"/>
      <c r="W17" s="31"/>
      <c r="X17" s="31"/>
      <c r="Y17" s="31">
        <f>215+219+105</f>
        <v>539</v>
      </c>
      <c r="Z17" s="31"/>
      <c r="AA17" s="31"/>
      <c r="AB17" s="31"/>
      <c r="AC17" s="17">
        <f>+M17+Q17+U17+Y17</f>
        <v>2449</v>
      </c>
      <c r="AD17" s="17"/>
      <c r="AE17" s="17"/>
    </row>
    <row r="18" spans="1:31" s="3" customFormat="1" ht="27.75" customHeight="1" thickBot="1" x14ac:dyDescent="0.3">
      <c r="A18" s="17" t="s">
        <v>25</v>
      </c>
      <c r="B18" s="17"/>
      <c r="C18" s="27" t="s">
        <v>26</v>
      </c>
      <c r="D18" s="27"/>
      <c r="E18" s="27"/>
      <c r="F18" s="27"/>
      <c r="G18" s="27"/>
      <c r="H18" s="27"/>
      <c r="I18" s="27"/>
      <c r="J18" s="28" t="s">
        <v>23</v>
      </c>
      <c r="K18" s="29"/>
      <c r="L18" s="30"/>
      <c r="M18" s="28">
        <v>83</v>
      </c>
      <c r="N18" s="29"/>
      <c r="O18" s="29"/>
      <c r="P18" s="30"/>
      <c r="Q18" s="28">
        <v>75</v>
      </c>
      <c r="R18" s="29"/>
      <c r="S18" s="29"/>
      <c r="T18" s="30"/>
      <c r="U18" s="28">
        <v>59</v>
      </c>
      <c r="V18" s="29"/>
      <c r="W18" s="29"/>
      <c r="X18" s="30"/>
      <c r="Y18" s="28">
        <v>58</v>
      </c>
      <c r="Z18" s="29"/>
      <c r="AA18" s="29"/>
      <c r="AB18" s="30"/>
      <c r="AC18" s="32">
        <f>+M18+Q18+U18+Y18</f>
        <v>275</v>
      </c>
      <c r="AD18" s="33"/>
      <c r="AE18" s="34"/>
    </row>
    <row r="19" spans="1:31" s="3" customFormat="1" ht="45" customHeight="1" thickBot="1" x14ac:dyDescent="0.3">
      <c r="A19" s="17" t="s">
        <v>27</v>
      </c>
      <c r="B19" s="17"/>
      <c r="C19" s="27" t="s">
        <v>28</v>
      </c>
      <c r="D19" s="27" t="s">
        <v>29</v>
      </c>
      <c r="E19" s="27" t="s">
        <v>29</v>
      </c>
      <c r="F19" s="27" t="s">
        <v>29</v>
      </c>
      <c r="G19" s="27" t="s">
        <v>29</v>
      </c>
      <c r="H19" s="27" t="s">
        <v>29</v>
      </c>
      <c r="I19" s="27" t="s">
        <v>29</v>
      </c>
      <c r="J19" s="28" t="s">
        <v>30</v>
      </c>
      <c r="K19" s="29"/>
      <c r="L19" s="30"/>
      <c r="M19" s="31">
        <v>70</v>
      </c>
      <c r="N19" s="31"/>
      <c r="O19" s="31"/>
      <c r="P19" s="31"/>
      <c r="Q19" s="31">
        <v>57</v>
      </c>
      <c r="R19" s="31"/>
      <c r="S19" s="31"/>
      <c r="T19" s="31"/>
      <c r="U19" s="31">
        <v>47</v>
      </c>
      <c r="V19" s="31"/>
      <c r="W19" s="31"/>
      <c r="X19" s="31"/>
      <c r="Y19" s="31">
        <v>47</v>
      </c>
      <c r="Z19" s="31"/>
      <c r="AA19" s="31"/>
      <c r="AB19" s="31"/>
      <c r="AC19" s="17">
        <f>+M19+Q19+U19+Y19</f>
        <v>221</v>
      </c>
      <c r="AD19" s="17"/>
      <c r="AE19" s="17"/>
    </row>
    <row r="20" spans="1:31" s="3" customFormat="1" ht="39" customHeight="1" thickBot="1" x14ac:dyDescent="0.3">
      <c r="A20" s="17" t="s">
        <v>31</v>
      </c>
      <c r="B20" s="17"/>
      <c r="C20" s="27" t="s">
        <v>24</v>
      </c>
      <c r="D20" s="27" t="s">
        <v>32</v>
      </c>
      <c r="E20" s="27" t="s">
        <v>32</v>
      </c>
      <c r="F20" s="27" t="s">
        <v>32</v>
      </c>
      <c r="G20" s="27" t="s">
        <v>32</v>
      </c>
      <c r="H20" s="27" t="s">
        <v>32</v>
      </c>
      <c r="I20" s="27" t="s">
        <v>32</v>
      </c>
      <c r="J20" s="28" t="s">
        <v>23</v>
      </c>
      <c r="K20" s="29"/>
      <c r="L20" s="30"/>
      <c r="M20" s="31">
        <v>4</v>
      </c>
      <c r="N20" s="31"/>
      <c r="O20" s="31"/>
      <c r="P20" s="31"/>
      <c r="Q20" s="31">
        <v>2</v>
      </c>
      <c r="R20" s="31"/>
      <c r="S20" s="31"/>
      <c r="T20" s="31"/>
      <c r="U20" s="31">
        <v>3</v>
      </c>
      <c r="V20" s="31"/>
      <c r="W20" s="31"/>
      <c r="X20" s="31"/>
      <c r="Y20" s="31">
        <v>3</v>
      </c>
      <c r="Z20" s="31"/>
      <c r="AA20" s="31"/>
      <c r="AB20" s="31"/>
      <c r="AC20" s="17">
        <f t="shared" ref="AC20" si="0">+M20+Q20+U20+Y20</f>
        <v>12</v>
      </c>
      <c r="AD20" s="17"/>
      <c r="AE20" s="17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</sheetData>
  <mergeCells count="53">
    <mergeCell ref="Y19:AB19"/>
    <mergeCell ref="AC19:AE19"/>
    <mergeCell ref="A20:B20"/>
    <mergeCell ref="C20:I20"/>
    <mergeCell ref="J20:L20"/>
    <mergeCell ref="M20:P20"/>
    <mergeCell ref="Q20:T20"/>
    <mergeCell ref="U20:X20"/>
    <mergeCell ref="Y20:AB20"/>
    <mergeCell ref="AC20:AE20"/>
    <mergeCell ref="A19:B19"/>
    <mergeCell ref="C19:I19"/>
    <mergeCell ref="J19:L19"/>
    <mergeCell ref="M19:P19"/>
    <mergeCell ref="Q19:T19"/>
    <mergeCell ref="U19:X19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CASAS DE JUSTICIA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dcterms:created xsi:type="dcterms:W3CDTF">2020-08-10T14:22:41Z</dcterms:created>
  <dcterms:modified xsi:type="dcterms:W3CDTF">2020-08-10T14:23:06Z</dcterms:modified>
</cp:coreProperties>
</file>